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Лист1!$A$1:$I$45</definedName>
  </definedNames>
  <calcPr calcId="114210"/>
</workbook>
</file>

<file path=xl/calcChain.xml><?xml version="1.0" encoding="utf-8"?>
<calcChain xmlns="http://schemas.openxmlformats.org/spreadsheetml/2006/main">
  <c r="I28" i="1"/>
  <c r="H28"/>
  <c r="G28"/>
  <c r="F28"/>
  <c r="E28"/>
  <c r="I10"/>
  <c r="H10"/>
  <c r="G10"/>
  <c r="F29"/>
  <c r="G29"/>
  <c r="H29"/>
  <c r="I29"/>
  <c r="F11"/>
  <c r="G11"/>
  <c r="H11"/>
  <c r="I11"/>
  <c r="E11"/>
</calcChain>
</file>

<file path=xl/sharedStrings.xml><?xml version="1.0" encoding="utf-8"?>
<sst xmlns="http://schemas.openxmlformats.org/spreadsheetml/2006/main" count="112" uniqueCount="77">
  <si>
    <t>Показатели</t>
  </si>
  <si>
    <t>тыс.чел.</t>
  </si>
  <si>
    <t xml:space="preserve">Трудовые ресурсы </t>
  </si>
  <si>
    <t xml:space="preserve">Среднегодовая численность занятых в экономике </t>
  </si>
  <si>
    <t>Численность безработных, рассчитанная  по методологии МОТ (в среднем за год)</t>
  </si>
  <si>
    <t>Численность безработных, зарегистрированных в службах занятости  (на конец года)</t>
  </si>
  <si>
    <t>Среднесписочная численность работников предприятий и организаций</t>
  </si>
  <si>
    <t>%</t>
  </si>
  <si>
    <t>в том числе по видам экономической деятельности:</t>
  </si>
  <si>
    <r>
      <t xml:space="preserve">Фонд заработной платы </t>
    </r>
    <r>
      <rPr>
        <b/>
        <sz val="10"/>
        <rFont val="Arial"/>
        <family val="2"/>
        <charset val="204"/>
      </rPr>
      <t xml:space="preserve">  </t>
    </r>
  </si>
  <si>
    <t>млн.руб.</t>
  </si>
  <si>
    <t>№ 
п/п</t>
  </si>
  <si>
    <t>Единица измерения</t>
  </si>
  <si>
    <t>2009 г. 
Отчет</t>
  </si>
  <si>
    <t>2010 г.             Отчет</t>
  </si>
  <si>
    <t>2011 г.             Оценка</t>
  </si>
  <si>
    <t>Прогноз</t>
  </si>
  <si>
    <t>2012 г.</t>
  </si>
  <si>
    <t>2013 г.</t>
  </si>
  <si>
    <t>2014 г.</t>
  </si>
  <si>
    <t>Таблица №6</t>
  </si>
  <si>
    <t xml:space="preserve"> к предыдущему году</t>
  </si>
  <si>
    <t>6.1</t>
  </si>
  <si>
    <t>6.2</t>
  </si>
  <si>
    <t>6.3</t>
  </si>
  <si>
    <t>6.4</t>
  </si>
  <si>
    <t>6.5</t>
  </si>
  <si>
    <t>6.5.1</t>
  </si>
  <si>
    <t>6.5.2</t>
  </si>
  <si>
    <t>6.5.2.1</t>
  </si>
  <si>
    <t>6.5.2.2</t>
  </si>
  <si>
    <t>6.5.2.3</t>
  </si>
  <si>
    <t>6.6</t>
  </si>
  <si>
    <t>6.6.1</t>
  </si>
  <si>
    <t>6.6.2</t>
  </si>
  <si>
    <t>6.6.2.1</t>
  </si>
  <si>
    <t>6.6.2.2</t>
  </si>
  <si>
    <t>6.6.2.3</t>
  </si>
  <si>
    <t xml:space="preserve">Прогноз социально-экономического развития  на 2012 - 2014 годы  
по разделу "Труд"
по Тетюшскому муниципальному району </t>
  </si>
  <si>
    <t>промышленность</t>
  </si>
  <si>
    <t>сельское и лесное хозяйство (включая рыночные и нерыночные услуги организаций, обслуживающих сельское хозяйство)</t>
  </si>
  <si>
    <t>строительство</t>
  </si>
  <si>
    <t>транспорт и связь</t>
  </si>
  <si>
    <t>торговля и общественное питание, включая оптовую торговлю продукцией производственно-технического назначения</t>
  </si>
  <si>
    <t>другие отрасли</t>
  </si>
  <si>
    <t>6.5.2.4</t>
  </si>
  <si>
    <t>6.5.2.5</t>
  </si>
  <si>
    <t>6.5.2.6</t>
  </si>
  <si>
    <t>6.6.2.4</t>
  </si>
  <si>
    <t>6.6.2.5</t>
  </si>
  <si>
    <t>6.6.2.6</t>
  </si>
  <si>
    <t>здравоохранение и предоставление социальных услуг</t>
  </si>
  <si>
    <t>образование</t>
  </si>
  <si>
    <t>предоставление прочих коммунальных, социальных и персональных услуг</t>
  </si>
  <si>
    <t>производство и распределение электроэнергии, газа и воды</t>
  </si>
  <si>
    <t>рыболовство, рыбоводство</t>
  </si>
  <si>
    <t>гостиницы и рестораны</t>
  </si>
  <si>
    <t>финансовая деятельность</t>
  </si>
  <si>
    <t>операции с недвижимым имуществом, аренда</t>
  </si>
  <si>
    <t>государственное управление и обеспечение военной безопасности, социальное страхование</t>
  </si>
  <si>
    <t>6.5.2.7</t>
  </si>
  <si>
    <t>6.5.2.8</t>
  </si>
  <si>
    <t>6.5.2.9</t>
  </si>
  <si>
    <t>6.5.2.10</t>
  </si>
  <si>
    <t>6.5.2.11</t>
  </si>
  <si>
    <t>6.5.2.12</t>
  </si>
  <si>
    <t>6.5.2.13</t>
  </si>
  <si>
    <t>6.5.2.14</t>
  </si>
  <si>
    <t>6.5.2.15</t>
  </si>
  <si>
    <t>6.6.2.7</t>
  </si>
  <si>
    <t>6.6.2.8</t>
  </si>
  <si>
    <t>6.6.2.9</t>
  </si>
  <si>
    <t>6.6.2.10</t>
  </si>
  <si>
    <t>6.6.2.11</t>
  </si>
  <si>
    <t>6.6.2.12</t>
  </si>
  <si>
    <t>6.6.2.13</t>
  </si>
  <si>
    <t>6.6.2.14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</si>
</sst>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2"/>
      <name val="Arial Cyr"/>
      <family val="2"/>
      <charset val="204"/>
    </font>
    <font>
      <b/>
      <sz val="9"/>
      <name val="Arial Cyr"/>
      <charset val="204"/>
    </font>
    <font>
      <sz val="8"/>
      <name val="Calibri"/>
      <family val="2"/>
      <charset val="204"/>
    </font>
    <font>
      <sz val="11"/>
      <color indexed="8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/>
    </xf>
    <xf numFmtId="49" fontId="3" fillId="0" borderId="1" xfId="0" applyNumberFormat="1" applyFont="1" applyFill="1" applyBorder="1" applyAlignment="1" applyProtection="1">
      <alignment horizontal="left"/>
    </xf>
    <xf numFmtId="0" fontId="3" fillId="0" borderId="2" xfId="0" applyFont="1" applyBorder="1"/>
    <xf numFmtId="164" fontId="3" fillId="0" borderId="2" xfId="0" applyNumberFormat="1" applyFont="1" applyFill="1" applyBorder="1" applyAlignment="1" applyProtection="1"/>
    <xf numFmtId="164" fontId="3" fillId="0" borderId="1" xfId="0" applyNumberFormat="1" applyFont="1" applyFill="1" applyBorder="1" applyAlignment="1" applyProtection="1"/>
    <xf numFmtId="0" fontId="1" fillId="0" borderId="1" xfId="0" applyFont="1" applyBorder="1" applyAlignment="1">
      <alignment horizontal="left" vertical="center" wrapText="1"/>
    </xf>
    <xf numFmtId="0" fontId="9" fillId="0" borderId="0" xfId="0" applyFont="1"/>
    <xf numFmtId="0" fontId="10" fillId="0" borderId="0" xfId="0" applyFont="1"/>
    <xf numFmtId="0" fontId="0" fillId="0" borderId="0" xfId="0" applyBorder="1"/>
    <xf numFmtId="0" fontId="3" fillId="0" borderId="0" xfId="0" applyFont="1" applyBorder="1"/>
    <xf numFmtId="0" fontId="1" fillId="0" borderId="0" xfId="1" applyFont="1" applyBorder="1"/>
    <xf numFmtId="0" fontId="1" fillId="0" borderId="0" xfId="1" applyBorder="1"/>
    <xf numFmtId="0" fontId="1" fillId="0" borderId="0" xfId="1" applyBorder="1" applyAlignment="1">
      <alignment horizontal="right" wrapText="1"/>
    </xf>
    <xf numFmtId="0" fontId="10" fillId="0" borderId="1" xfId="0" applyFont="1" applyBorder="1"/>
    <xf numFmtId="0" fontId="10" fillId="0" borderId="1" xfId="0" applyFont="1" applyBorder="1" applyAlignment="1">
      <alignment horizontal="right" wrapText="1"/>
    </xf>
    <xf numFmtId="0" fontId="3" fillId="0" borderId="1" xfId="1" applyFont="1" applyBorder="1"/>
    <xf numFmtId="0" fontId="9" fillId="0" borderId="0" xfId="0" applyFont="1" applyAlignment="1">
      <alignment horizontal="left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/>
    <xf numFmtId="0" fontId="5" fillId="0" borderId="0" xfId="0" applyFont="1" applyAlignment="1">
      <alignment horizontal="right"/>
    </xf>
    <xf numFmtId="0" fontId="3" fillId="0" borderId="0" xfId="0" applyNumberFormat="1" applyFont="1" applyFill="1" applyBorder="1" applyAlignment="1" applyProtection="1">
      <alignment horizontal="justify" vertical="center" wrapText="1"/>
    </xf>
    <xf numFmtId="49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/>
    <xf numFmtId="0" fontId="4" fillId="0" borderId="3" xfId="0" applyNumberFormat="1" applyFont="1" applyFill="1" applyBorder="1" applyAlignment="1" applyProtection="1">
      <alignment horizontal="center" vertical="center"/>
    </xf>
    <xf numFmtId="2" fontId="4" fillId="0" borderId="3" xfId="1" applyNumberFormat="1" applyFont="1" applyBorder="1" applyAlignment="1">
      <alignment horizontal="center" vertical="center" wrapText="1"/>
    </xf>
    <xf numFmtId="2" fontId="4" fillId="0" borderId="4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2"/>
  <sheetViews>
    <sheetView tabSelected="1" view="pageBreakPreview" topLeftCell="A43" zoomScale="60" zoomScaleNormal="90" workbookViewId="0">
      <selection activeCell="G53" sqref="G53"/>
    </sheetView>
  </sheetViews>
  <sheetFormatPr defaultRowHeight="15"/>
  <cols>
    <col min="1" max="1" width="8.28515625" customWidth="1"/>
    <col min="2" max="2" width="18.5703125" customWidth="1"/>
    <col min="3" max="3" width="9.5703125" customWidth="1"/>
    <col min="4" max="4" width="11" customWidth="1"/>
    <col min="5" max="5" width="10.5703125" customWidth="1"/>
    <col min="6" max="6" width="10.140625" customWidth="1"/>
    <col min="7" max="7" width="11.7109375" customWidth="1"/>
    <col min="8" max="8" width="10.85546875" customWidth="1"/>
    <col min="9" max="9" width="11.7109375" customWidth="1"/>
  </cols>
  <sheetData>
    <row r="1" spans="1:15">
      <c r="A1" s="29" t="s">
        <v>20</v>
      </c>
      <c r="B1" s="29"/>
      <c r="C1" s="29"/>
      <c r="D1" s="29"/>
      <c r="E1" s="29"/>
      <c r="F1" s="29"/>
      <c r="G1" s="29"/>
      <c r="H1" s="29"/>
      <c r="I1" s="29"/>
    </row>
    <row r="2" spans="1:15" ht="54.75" customHeight="1">
      <c r="A2" s="31" t="s">
        <v>38</v>
      </c>
      <c r="B2" s="31"/>
      <c r="C2" s="31"/>
      <c r="D2" s="31"/>
      <c r="E2" s="31"/>
      <c r="F2" s="31"/>
      <c r="G2" s="31"/>
      <c r="H2" s="31"/>
      <c r="I2" s="32"/>
    </row>
    <row r="4" spans="1:15">
      <c r="A4" s="34" t="s">
        <v>11</v>
      </c>
      <c r="B4" s="33" t="s">
        <v>0</v>
      </c>
      <c r="C4" s="27" t="s">
        <v>12</v>
      </c>
      <c r="D4" s="24" t="s">
        <v>13</v>
      </c>
      <c r="E4" s="26" t="s">
        <v>14</v>
      </c>
      <c r="F4" s="26" t="s">
        <v>15</v>
      </c>
      <c r="G4" s="26" t="s">
        <v>16</v>
      </c>
      <c r="H4" s="26"/>
      <c r="I4" s="26"/>
    </row>
    <row r="5" spans="1:15" ht="24.75" customHeight="1">
      <c r="A5" s="35"/>
      <c r="B5" s="28"/>
      <c r="C5" s="28"/>
      <c r="D5" s="25"/>
      <c r="E5" s="26"/>
      <c r="F5" s="26"/>
      <c r="G5" s="6" t="s">
        <v>17</v>
      </c>
      <c r="H5" s="6" t="s">
        <v>18</v>
      </c>
      <c r="I5" s="6" t="s">
        <v>19</v>
      </c>
    </row>
    <row r="6" spans="1:15" ht="29.25" customHeight="1">
      <c r="A6" s="8" t="s">
        <v>22</v>
      </c>
      <c r="B6" s="5" t="s">
        <v>2</v>
      </c>
      <c r="C6" s="1" t="s">
        <v>1</v>
      </c>
      <c r="D6" s="9">
        <v>14.6</v>
      </c>
      <c r="E6" s="20">
        <v>14.45</v>
      </c>
      <c r="F6" s="20">
        <v>14.3</v>
      </c>
      <c r="G6" s="20">
        <v>14.3</v>
      </c>
      <c r="H6" s="20">
        <v>14.25</v>
      </c>
      <c r="I6" s="20">
        <v>14.2</v>
      </c>
    </row>
    <row r="7" spans="1:15" ht="50.25" customHeight="1">
      <c r="A7" s="8" t="s">
        <v>23</v>
      </c>
      <c r="B7" s="2" t="s">
        <v>3</v>
      </c>
      <c r="C7" s="1" t="s">
        <v>1</v>
      </c>
      <c r="D7" s="9">
        <v>10.5</v>
      </c>
      <c r="E7" s="20">
        <v>11.2</v>
      </c>
      <c r="F7" s="20">
        <v>11</v>
      </c>
      <c r="G7" s="20">
        <v>11.1</v>
      </c>
      <c r="H7" s="20">
        <v>11.1</v>
      </c>
      <c r="I7" s="20">
        <v>11.2</v>
      </c>
    </row>
    <row r="8" spans="1:15" ht="72" customHeight="1">
      <c r="A8" s="8" t="s">
        <v>24</v>
      </c>
      <c r="B8" s="2" t="s">
        <v>4</v>
      </c>
      <c r="C8" s="1" t="s">
        <v>1</v>
      </c>
      <c r="D8" s="3">
        <v>3.1</v>
      </c>
      <c r="E8" s="4">
        <v>5</v>
      </c>
      <c r="F8" s="3">
        <v>5.5</v>
      </c>
      <c r="G8" s="3">
        <v>5.54</v>
      </c>
      <c r="H8" s="4">
        <v>5.31</v>
      </c>
      <c r="I8" s="3">
        <v>5.15</v>
      </c>
    </row>
    <row r="9" spans="1:15" ht="64.5" customHeight="1">
      <c r="A9" s="8" t="s">
        <v>25</v>
      </c>
      <c r="B9" s="2" t="s">
        <v>5</v>
      </c>
      <c r="C9" s="1" t="s">
        <v>1</v>
      </c>
      <c r="D9" s="9">
        <v>0.46</v>
      </c>
      <c r="E9" s="21">
        <v>0.27</v>
      </c>
      <c r="F9" s="21">
        <v>0.316</v>
      </c>
      <c r="G9" s="21">
        <v>0.313</v>
      </c>
      <c r="H9" s="21">
        <v>0.30299999999999999</v>
      </c>
      <c r="I9" s="21">
        <v>0.29399999999999998</v>
      </c>
    </row>
    <row r="10" spans="1:15" ht="73.5" customHeight="1">
      <c r="A10" s="8" t="s">
        <v>26</v>
      </c>
      <c r="B10" s="2" t="s">
        <v>6</v>
      </c>
      <c r="C10" s="1" t="s">
        <v>1</v>
      </c>
      <c r="D10" s="9">
        <v>6.09</v>
      </c>
      <c r="E10" s="20">
        <v>5.58</v>
      </c>
      <c r="F10" s="20">
        <v>5.51</v>
      </c>
      <c r="G10" s="20">
        <f>SUM(G13:G27)</f>
        <v>5.4999999999999991</v>
      </c>
      <c r="H10" s="20">
        <f>SUM(H13:H27)</f>
        <v>5.4799999999999986</v>
      </c>
      <c r="I10" s="20">
        <f>SUM(I13:I27)</f>
        <v>5.4499999999999993</v>
      </c>
      <c r="J10" s="16"/>
      <c r="K10" s="15"/>
      <c r="L10" s="15"/>
      <c r="M10" s="15"/>
      <c r="N10" s="15"/>
      <c r="O10" s="15"/>
    </row>
    <row r="11" spans="1:15" ht="30" customHeight="1">
      <c r="A11" s="8" t="s">
        <v>27</v>
      </c>
      <c r="B11" s="2" t="s">
        <v>21</v>
      </c>
      <c r="C11" s="1" t="s">
        <v>7</v>
      </c>
      <c r="D11" s="3">
        <v>87.9</v>
      </c>
      <c r="E11" s="10">
        <f>SUM(E10/D10)*100</f>
        <v>91.62561576354679</v>
      </c>
      <c r="F11" s="10">
        <f>SUM(F10/E10)*100</f>
        <v>98.745519713261643</v>
      </c>
      <c r="G11" s="10">
        <f>SUM(G10/F10)*100</f>
        <v>99.818511796733205</v>
      </c>
      <c r="H11" s="10">
        <f>SUM(H10/G10)*100</f>
        <v>99.636363636363626</v>
      </c>
      <c r="I11" s="11">
        <f>SUM(I10/H10)*100</f>
        <v>99.452554744525557</v>
      </c>
    </row>
    <row r="12" spans="1:15" ht="59.25" customHeight="1">
      <c r="A12" s="8" t="s">
        <v>28</v>
      </c>
      <c r="B12" s="2" t="s">
        <v>8</v>
      </c>
      <c r="D12" s="3"/>
      <c r="E12" s="4"/>
      <c r="F12" s="3"/>
      <c r="G12" s="3"/>
      <c r="H12" s="4"/>
      <c r="I12" s="3"/>
    </row>
    <row r="13" spans="1:15">
      <c r="A13" s="7" t="s">
        <v>29</v>
      </c>
      <c r="B13" s="12" t="s">
        <v>39</v>
      </c>
      <c r="C13" s="1" t="s">
        <v>1</v>
      </c>
      <c r="D13" s="3">
        <v>0.28000000000000003</v>
      </c>
      <c r="E13" s="4">
        <v>0.27</v>
      </c>
      <c r="F13" s="3">
        <v>0.27</v>
      </c>
      <c r="G13" s="3">
        <v>0.28999999999999998</v>
      </c>
      <c r="H13" s="4">
        <v>0.28999999999999998</v>
      </c>
      <c r="I13" s="3">
        <v>0.28999999999999998</v>
      </c>
    </row>
    <row r="14" spans="1:15" ht="102">
      <c r="A14" s="7" t="s">
        <v>30</v>
      </c>
      <c r="B14" s="12" t="s">
        <v>40</v>
      </c>
      <c r="C14" s="1" t="s">
        <v>1</v>
      </c>
      <c r="D14" s="3">
        <v>1.82</v>
      </c>
      <c r="E14" s="4">
        <v>1.7</v>
      </c>
      <c r="F14" s="3">
        <v>1.6</v>
      </c>
      <c r="G14" s="3">
        <v>1.6</v>
      </c>
      <c r="H14" s="4">
        <v>1.6</v>
      </c>
      <c r="I14" s="3">
        <v>1.6</v>
      </c>
    </row>
    <row r="15" spans="1:15">
      <c r="A15" s="7" t="s">
        <v>31</v>
      </c>
      <c r="B15" s="12" t="s">
        <v>41</v>
      </c>
      <c r="C15" s="1" t="s">
        <v>1</v>
      </c>
      <c r="D15" s="3">
        <v>0.2</v>
      </c>
      <c r="E15" s="4">
        <v>0.19</v>
      </c>
      <c r="F15" s="3">
        <v>0.2</v>
      </c>
      <c r="G15" s="3">
        <v>0.2</v>
      </c>
      <c r="H15" s="4">
        <v>0.2</v>
      </c>
      <c r="I15" s="3">
        <v>0.2</v>
      </c>
    </row>
    <row r="16" spans="1:15">
      <c r="A16" s="7" t="s">
        <v>45</v>
      </c>
      <c r="B16" s="12" t="s">
        <v>42</v>
      </c>
      <c r="C16" s="1" t="s">
        <v>1</v>
      </c>
      <c r="D16" s="4">
        <v>0.39</v>
      </c>
      <c r="E16" s="4">
        <v>0.32</v>
      </c>
      <c r="F16" s="3">
        <v>0.32</v>
      </c>
      <c r="G16" s="3">
        <v>0.32</v>
      </c>
      <c r="H16" s="4">
        <v>0.3</v>
      </c>
      <c r="I16" s="3">
        <v>0.3</v>
      </c>
    </row>
    <row r="17" spans="1:15" ht="102">
      <c r="A17" s="7" t="s">
        <v>46</v>
      </c>
      <c r="B17" s="12" t="s">
        <v>43</v>
      </c>
      <c r="C17" s="1" t="s">
        <v>1</v>
      </c>
      <c r="D17" s="4">
        <v>0.42</v>
      </c>
      <c r="E17" s="4">
        <v>0.41</v>
      </c>
      <c r="F17" s="3">
        <v>0.4</v>
      </c>
      <c r="G17" s="3">
        <v>0.42</v>
      </c>
      <c r="H17" s="4">
        <v>0.42</v>
      </c>
      <c r="I17" s="3">
        <v>0.42</v>
      </c>
    </row>
    <row r="18" spans="1:15" ht="38.25">
      <c r="A18" s="7" t="s">
        <v>47</v>
      </c>
      <c r="B18" s="12" t="s">
        <v>51</v>
      </c>
      <c r="C18" s="1"/>
      <c r="D18" s="4">
        <v>0.6</v>
      </c>
      <c r="E18" s="4">
        <v>0.57999999999999996</v>
      </c>
      <c r="F18" s="3">
        <v>0.56999999999999995</v>
      </c>
      <c r="G18" s="3">
        <v>0.56000000000000005</v>
      </c>
      <c r="H18" s="4">
        <v>0.56000000000000005</v>
      </c>
      <c r="I18" s="3">
        <v>0.56000000000000005</v>
      </c>
    </row>
    <row r="19" spans="1:15">
      <c r="A19" s="7" t="s">
        <v>60</v>
      </c>
      <c r="B19" s="12" t="s">
        <v>52</v>
      </c>
      <c r="C19" s="1"/>
      <c r="D19" s="4">
        <v>1.39</v>
      </c>
      <c r="E19" s="4">
        <v>1.08</v>
      </c>
      <c r="F19" s="3">
        <v>1.07</v>
      </c>
      <c r="G19" s="3">
        <v>1.06</v>
      </c>
      <c r="H19" s="4">
        <v>1.06</v>
      </c>
      <c r="I19" s="3">
        <v>1.06</v>
      </c>
    </row>
    <row r="20" spans="1:15" ht="76.5">
      <c r="A20" s="7" t="s">
        <v>61</v>
      </c>
      <c r="B20" s="12" t="s">
        <v>53</v>
      </c>
      <c r="C20" s="1"/>
      <c r="D20" s="4">
        <v>7.0000000000000007E-2</v>
      </c>
      <c r="E20" s="4">
        <v>0.06</v>
      </c>
      <c r="F20" s="3">
        <v>0.06</v>
      </c>
      <c r="G20" s="3">
        <v>0.06</v>
      </c>
      <c r="H20" s="4">
        <v>0.06</v>
      </c>
      <c r="I20" s="3">
        <v>0.06</v>
      </c>
    </row>
    <row r="21" spans="1:15" ht="51">
      <c r="A21" s="7" t="s">
        <v>62</v>
      </c>
      <c r="B21" s="12" t="s">
        <v>54</v>
      </c>
      <c r="C21" s="1"/>
      <c r="D21" s="4">
        <v>0.19</v>
      </c>
      <c r="E21" s="4">
        <v>0.23</v>
      </c>
      <c r="F21" s="3">
        <v>0.23</v>
      </c>
      <c r="G21" s="3">
        <v>0.22</v>
      </c>
      <c r="H21" s="4">
        <v>0.22</v>
      </c>
      <c r="I21" s="3">
        <v>0.21</v>
      </c>
    </row>
    <row r="22" spans="1:15" ht="25.5">
      <c r="A22" s="7" t="s">
        <v>63</v>
      </c>
      <c r="B22" s="12" t="s">
        <v>55</v>
      </c>
      <c r="C22" s="1"/>
      <c r="D22" s="4">
        <v>0.03</v>
      </c>
      <c r="E22" s="4">
        <v>0.02</v>
      </c>
      <c r="F22" s="3">
        <v>0.02</v>
      </c>
      <c r="G22" s="3">
        <v>0.02</v>
      </c>
      <c r="H22" s="4">
        <v>0.02</v>
      </c>
      <c r="I22" s="3">
        <v>0.02</v>
      </c>
    </row>
    <row r="23" spans="1:15" ht="25.5">
      <c r="A23" s="7" t="s">
        <v>64</v>
      </c>
      <c r="B23" s="12" t="s">
        <v>56</v>
      </c>
      <c r="C23" s="1"/>
      <c r="D23" s="4">
        <v>0</v>
      </c>
      <c r="E23" s="4">
        <v>0</v>
      </c>
      <c r="F23" s="3">
        <v>0</v>
      </c>
      <c r="G23" s="3">
        <v>0</v>
      </c>
      <c r="H23" s="4">
        <v>0</v>
      </c>
      <c r="I23" s="3">
        <v>0</v>
      </c>
    </row>
    <row r="24" spans="1:15" ht="25.5">
      <c r="A24" s="7" t="s">
        <v>65</v>
      </c>
      <c r="B24" s="12" t="s">
        <v>57</v>
      </c>
      <c r="C24" s="1"/>
      <c r="D24" s="4">
        <v>0.05</v>
      </c>
      <c r="E24" s="4">
        <v>0.04</v>
      </c>
      <c r="F24" s="3">
        <v>0.03</v>
      </c>
      <c r="G24" s="3">
        <v>0.03</v>
      </c>
      <c r="H24" s="4">
        <v>0.03</v>
      </c>
      <c r="I24" s="3">
        <v>0.03</v>
      </c>
    </row>
    <row r="25" spans="1:15" ht="51">
      <c r="A25" s="7" t="s">
        <v>66</v>
      </c>
      <c r="B25" s="12" t="s">
        <v>58</v>
      </c>
      <c r="C25" s="1"/>
      <c r="D25" s="4">
        <v>0.02</v>
      </c>
      <c r="E25" s="4">
        <v>0.02</v>
      </c>
      <c r="F25" s="3">
        <v>0.02</v>
      </c>
      <c r="G25" s="3">
        <v>0.02</v>
      </c>
      <c r="H25" s="4">
        <v>0.02</v>
      </c>
      <c r="I25" s="3">
        <v>0.02</v>
      </c>
    </row>
    <row r="26" spans="1:15" ht="89.25">
      <c r="A26" s="7" t="s">
        <v>67</v>
      </c>
      <c r="B26" s="12" t="s">
        <v>59</v>
      </c>
      <c r="C26" s="1"/>
      <c r="D26" s="4">
        <v>0.53</v>
      </c>
      <c r="E26" s="4">
        <v>0.53</v>
      </c>
      <c r="F26" s="3">
        <v>0.53</v>
      </c>
      <c r="G26" s="3">
        <v>0.53</v>
      </c>
      <c r="H26" s="4">
        <v>0.53</v>
      </c>
      <c r="I26" s="3">
        <v>0.53</v>
      </c>
    </row>
    <row r="27" spans="1:15">
      <c r="A27" s="7" t="s">
        <v>68</v>
      </c>
      <c r="B27" s="12" t="s">
        <v>44</v>
      </c>
      <c r="C27" s="1" t="s">
        <v>1</v>
      </c>
      <c r="D27" s="4">
        <v>0.1</v>
      </c>
      <c r="E27" s="4">
        <v>0.126</v>
      </c>
      <c r="F27" s="3">
        <v>0.186</v>
      </c>
      <c r="G27" s="3">
        <v>0.17</v>
      </c>
      <c r="H27" s="4">
        <v>0.17</v>
      </c>
      <c r="I27" s="3">
        <v>0.15</v>
      </c>
    </row>
    <row r="28" spans="1:15" ht="25.5">
      <c r="A28" s="8" t="s">
        <v>32</v>
      </c>
      <c r="B28" s="2" t="s">
        <v>9</v>
      </c>
      <c r="C28" s="1" t="s">
        <v>10</v>
      </c>
      <c r="D28" s="9">
        <v>658.12</v>
      </c>
      <c r="E28" s="22">
        <f>SUM(E31:E45)</f>
        <v>657.76</v>
      </c>
      <c r="F28" s="22">
        <f>SUM(F31:F45)</f>
        <v>714.23799999999983</v>
      </c>
      <c r="G28" s="22">
        <f>SUM(G31:G45)</f>
        <v>815.76</v>
      </c>
      <c r="H28" s="22">
        <f>SUM(H31:H45)</f>
        <v>934.44999999999993</v>
      </c>
      <c r="I28" s="22">
        <f>SUM(I31:I45)</f>
        <v>1068.6400000000001</v>
      </c>
      <c r="J28" s="16"/>
      <c r="K28" s="17"/>
      <c r="L28" s="18"/>
      <c r="M28" s="18"/>
      <c r="N28" s="18"/>
      <c r="O28" s="19"/>
    </row>
    <row r="29" spans="1:15" ht="31.5" customHeight="1">
      <c r="A29" s="8" t="s">
        <v>33</v>
      </c>
      <c r="B29" s="2" t="s">
        <v>21</v>
      </c>
      <c r="C29" s="1" t="s">
        <v>7</v>
      </c>
      <c r="D29" s="3">
        <v>102.7</v>
      </c>
      <c r="E29" s="10">
        <v>99.9</v>
      </c>
      <c r="F29" s="10">
        <f>SUM(F28/E28)*100</f>
        <v>108.58641449768911</v>
      </c>
      <c r="G29" s="10">
        <f>SUM(G28/F28)*100</f>
        <v>114.21402949717043</v>
      </c>
      <c r="H29" s="10">
        <f>SUM(H28/G28)*100</f>
        <v>114.54962243797195</v>
      </c>
      <c r="I29" s="11">
        <f>SUM(I28/H28)*100</f>
        <v>114.36031890416825</v>
      </c>
    </row>
    <row r="30" spans="1:15" ht="57.75" customHeight="1">
      <c r="A30" s="8" t="s">
        <v>34</v>
      </c>
      <c r="B30" s="2" t="s">
        <v>8</v>
      </c>
      <c r="C30" s="1"/>
      <c r="D30" s="3"/>
      <c r="E30" s="4"/>
      <c r="F30" s="3"/>
      <c r="G30" s="3"/>
      <c r="H30" s="4"/>
      <c r="I30" s="3"/>
    </row>
    <row r="31" spans="1:15">
      <c r="A31" s="7" t="s">
        <v>35</v>
      </c>
      <c r="B31" s="12" t="s">
        <v>39</v>
      </c>
      <c r="C31" s="1" t="s">
        <v>10</v>
      </c>
      <c r="D31" s="3">
        <v>22.3</v>
      </c>
      <c r="E31" s="3">
        <v>23</v>
      </c>
      <c r="F31" s="3">
        <v>24.6</v>
      </c>
      <c r="G31" s="3">
        <v>29.52</v>
      </c>
      <c r="H31" s="3">
        <v>35.4</v>
      </c>
      <c r="I31" s="3">
        <v>40.700000000000003</v>
      </c>
    </row>
    <row r="32" spans="1:15" ht="102">
      <c r="A32" s="7" t="s">
        <v>36</v>
      </c>
      <c r="B32" s="12" t="s">
        <v>40</v>
      </c>
      <c r="C32" s="1" t="s">
        <v>10</v>
      </c>
      <c r="D32" s="3">
        <v>145.30000000000001</v>
      </c>
      <c r="E32" s="3">
        <v>151.6</v>
      </c>
      <c r="F32" s="3">
        <v>174.7</v>
      </c>
      <c r="G32" s="3">
        <v>202.65</v>
      </c>
      <c r="H32" s="3">
        <v>239.9</v>
      </c>
      <c r="I32" s="3">
        <v>274</v>
      </c>
    </row>
    <row r="33" spans="1:9">
      <c r="A33" s="7" t="s">
        <v>37</v>
      </c>
      <c r="B33" s="12" t="s">
        <v>41</v>
      </c>
      <c r="C33" s="1" t="s">
        <v>10</v>
      </c>
      <c r="D33" s="3">
        <v>30</v>
      </c>
      <c r="E33" s="3">
        <v>31.8</v>
      </c>
      <c r="F33" s="3">
        <v>34.299999999999997</v>
      </c>
      <c r="G33" s="3">
        <v>41.2</v>
      </c>
      <c r="H33" s="3">
        <v>46.96</v>
      </c>
      <c r="I33" s="3">
        <v>61.24</v>
      </c>
    </row>
    <row r="34" spans="1:9">
      <c r="A34" s="7" t="s">
        <v>48</v>
      </c>
      <c r="B34" s="12" t="s">
        <v>42</v>
      </c>
      <c r="C34" s="1" t="s">
        <v>10</v>
      </c>
      <c r="D34" s="3">
        <v>47</v>
      </c>
      <c r="E34" s="3">
        <v>48.38</v>
      </c>
      <c r="F34" s="3">
        <v>52.25</v>
      </c>
      <c r="G34" s="3">
        <v>62.7</v>
      </c>
      <c r="H34" s="3">
        <v>71.5</v>
      </c>
      <c r="I34" s="3">
        <v>81.5</v>
      </c>
    </row>
    <row r="35" spans="1:9" ht="102">
      <c r="A35" s="7" t="s">
        <v>49</v>
      </c>
      <c r="B35" s="12" t="s">
        <v>43</v>
      </c>
      <c r="C35" s="1" t="s">
        <v>10</v>
      </c>
      <c r="D35" s="3">
        <v>28.3</v>
      </c>
      <c r="E35" s="3">
        <v>29</v>
      </c>
      <c r="F35" s="3">
        <v>31.2</v>
      </c>
      <c r="G35" s="3">
        <v>37.5</v>
      </c>
      <c r="H35" s="3">
        <v>43.1</v>
      </c>
      <c r="I35" s="3">
        <v>53.6</v>
      </c>
    </row>
    <row r="36" spans="1:9" ht="38.25">
      <c r="A36" s="7" t="s">
        <v>50</v>
      </c>
      <c r="B36" s="12" t="s">
        <v>51</v>
      </c>
      <c r="C36" s="1"/>
      <c r="D36" s="3">
        <v>69.400000000000006</v>
      </c>
      <c r="E36" s="3">
        <v>64.56</v>
      </c>
      <c r="F36" s="3">
        <v>65.2</v>
      </c>
      <c r="G36" s="3">
        <v>71.72</v>
      </c>
      <c r="H36" s="3">
        <v>78.41</v>
      </c>
      <c r="I36" s="3">
        <v>86.3</v>
      </c>
    </row>
    <row r="37" spans="1:9">
      <c r="A37" s="7" t="s">
        <v>69</v>
      </c>
      <c r="B37" s="12" t="s">
        <v>52</v>
      </c>
      <c r="C37" s="1"/>
      <c r="D37" s="3">
        <v>139.69999999999999</v>
      </c>
      <c r="E37" s="3">
        <v>124.66</v>
      </c>
      <c r="F37" s="3">
        <v>125.97</v>
      </c>
      <c r="G37" s="3">
        <v>137.30000000000001</v>
      </c>
      <c r="H37" s="3">
        <v>150.53</v>
      </c>
      <c r="I37" s="3">
        <v>166</v>
      </c>
    </row>
    <row r="38" spans="1:9" ht="76.5">
      <c r="A38" s="7" t="s">
        <v>70</v>
      </c>
      <c r="B38" s="12" t="s">
        <v>53</v>
      </c>
      <c r="C38" s="1"/>
      <c r="D38" s="3">
        <v>8.9</v>
      </c>
      <c r="E38" s="3">
        <v>9.1</v>
      </c>
      <c r="F38" s="3">
        <v>9.5</v>
      </c>
      <c r="G38" s="3">
        <v>11.2</v>
      </c>
      <c r="H38" s="3">
        <v>12.4</v>
      </c>
      <c r="I38" s="3">
        <v>15</v>
      </c>
    </row>
    <row r="39" spans="1:9" ht="51">
      <c r="A39" s="7" t="s">
        <v>71</v>
      </c>
      <c r="B39" s="12" t="s">
        <v>54</v>
      </c>
      <c r="C39" s="1"/>
      <c r="D39" s="3">
        <v>34.4</v>
      </c>
      <c r="E39" s="3">
        <v>39.11</v>
      </c>
      <c r="F39" s="3">
        <v>41.4</v>
      </c>
      <c r="G39" s="3">
        <v>48.9</v>
      </c>
      <c r="H39" s="3">
        <v>55.8</v>
      </c>
      <c r="I39" s="3">
        <v>64.599999999999994</v>
      </c>
    </row>
    <row r="40" spans="1:9" ht="25.5">
      <c r="A40" s="7" t="s">
        <v>72</v>
      </c>
      <c r="B40" s="12" t="s">
        <v>55</v>
      </c>
      <c r="C40" s="1"/>
      <c r="D40" s="3">
        <v>1.4</v>
      </c>
      <c r="E40" s="3">
        <v>1.6</v>
      </c>
      <c r="F40" s="3">
        <v>1.8</v>
      </c>
      <c r="G40" s="3">
        <v>2.2000000000000002</v>
      </c>
      <c r="H40" s="3">
        <v>2.5</v>
      </c>
      <c r="I40" s="3">
        <v>3</v>
      </c>
    </row>
    <row r="41" spans="1:9" ht="25.5">
      <c r="A41" s="7" t="s">
        <v>73</v>
      </c>
      <c r="B41" s="12" t="s">
        <v>56</v>
      </c>
      <c r="C41" s="1"/>
      <c r="D41" s="3"/>
      <c r="E41" s="3"/>
      <c r="F41" s="3"/>
      <c r="G41" s="3"/>
      <c r="H41" s="3"/>
      <c r="I41" s="3"/>
    </row>
    <row r="42" spans="1:9" ht="25.5">
      <c r="A42" s="7" t="s">
        <v>74</v>
      </c>
      <c r="B42" s="12" t="s">
        <v>57</v>
      </c>
      <c r="C42" s="1"/>
      <c r="D42" s="3">
        <v>10.7</v>
      </c>
      <c r="E42" s="3">
        <v>10.9</v>
      </c>
      <c r="F42" s="3">
        <v>11</v>
      </c>
      <c r="G42" s="3">
        <v>13.2</v>
      </c>
      <c r="H42" s="3">
        <v>15.1</v>
      </c>
      <c r="I42" s="3">
        <v>17.3</v>
      </c>
    </row>
    <row r="43" spans="1:9" ht="51">
      <c r="A43" s="7" t="s">
        <v>75</v>
      </c>
      <c r="B43" s="12" t="s">
        <v>58</v>
      </c>
      <c r="C43" s="1"/>
      <c r="D43" s="3">
        <v>13.5</v>
      </c>
      <c r="E43" s="3">
        <v>13.9</v>
      </c>
      <c r="F43" s="3">
        <v>14</v>
      </c>
      <c r="G43" s="3">
        <v>16.8</v>
      </c>
      <c r="H43" s="3">
        <v>19</v>
      </c>
      <c r="I43" s="3">
        <v>22</v>
      </c>
    </row>
    <row r="44" spans="1:9" ht="89.25">
      <c r="A44" s="7" t="s">
        <v>76</v>
      </c>
      <c r="B44" s="12" t="s">
        <v>59</v>
      </c>
      <c r="C44" s="1"/>
      <c r="D44" s="3">
        <v>83.89</v>
      </c>
      <c r="E44" s="3">
        <v>86.54</v>
      </c>
      <c r="F44" s="3">
        <v>96.9</v>
      </c>
      <c r="G44" s="3">
        <v>106.18</v>
      </c>
      <c r="H44" s="3">
        <v>121.6</v>
      </c>
      <c r="I44" s="3">
        <v>134</v>
      </c>
    </row>
    <row r="45" spans="1:9">
      <c r="A45" s="7" t="s">
        <v>50</v>
      </c>
      <c r="B45" s="12" t="s">
        <v>44</v>
      </c>
      <c r="C45" s="1" t="s">
        <v>10</v>
      </c>
      <c r="D45" s="3">
        <v>23.33</v>
      </c>
      <c r="E45" s="3">
        <v>23.61</v>
      </c>
      <c r="F45" s="3">
        <v>31.417999999999999</v>
      </c>
      <c r="G45" s="3">
        <v>34.69</v>
      </c>
      <c r="H45" s="3">
        <v>42.25</v>
      </c>
      <c r="I45" s="3">
        <v>49.4</v>
      </c>
    </row>
    <row r="46" spans="1:9" ht="69.75" customHeight="1">
      <c r="A46" s="30"/>
      <c r="B46" s="30"/>
      <c r="C46" s="30"/>
      <c r="D46" s="30"/>
      <c r="E46" s="30"/>
      <c r="F46" s="30"/>
      <c r="G46" s="30"/>
      <c r="H46" s="30"/>
      <c r="I46" s="30"/>
    </row>
    <row r="48" spans="1:9">
      <c r="A48" s="23"/>
      <c r="B48" s="23"/>
      <c r="C48" s="23"/>
      <c r="D48" s="23"/>
      <c r="E48" s="23"/>
      <c r="F48" s="23"/>
      <c r="G48" s="23"/>
      <c r="H48" s="23"/>
      <c r="I48" s="23"/>
    </row>
    <row r="49" spans="1:9">
      <c r="A49" s="13"/>
      <c r="B49" s="13"/>
      <c r="C49" s="13"/>
      <c r="D49" s="13"/>
      <c r="E49" s="13"/>
      <c r="F49" s="13"/>
      <c r="G49" s="13"/>
      <c r="H49" s="13"/>
      <c r="I49" s="13"/>
    </row>
    <row r="51" spans="1:9">
      <c r="A51" s="14"/>
      <c r="B51" s="14"/>
    </row>
    <row r="52" spans="1:9">
      <c r="A52" s="14"/>
      <c r="B52" s="14"/>
    </row>
  </sheetData>
  <mergeCells count="11">
    <mergeCell ref="E4:E5"/>
    <mergeCell ref="A48:I48"/>
    <mergeCell ref="D4:D5"/>
    <mergeCell ref="F4:F5"/>
    <mergeCell ref="G4:I4"/>
    <mergeCell ref="C4:C5"/>
    <mergeCell ref="A1:I1"/>
    <mergeCell ref="A46:I46"/>
    <mergeCell ref="A2:I2"/>
    <mergeCell ref="B4:B5"/>
    <mergeCell ref="A4:A5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husainova</dc:creator>
  <cp:lastModifiedBy>Борисова</cp:lastModifiedBy>
  <cp:lastPrinted>2011-06-10T04:08:30Z</cp:lastPrinted>
  <dcterms:created xsi:type="dcterms:W3CDTF">2011-05-24T15:22:08Z</dcterms:created>
  <dcterms:modified xsi:type="dcterms:W3CDTF">2011-07-01T06:36:46Z</dcterms:modified>
</cp:coreProperties>
</file>